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~1\AppData\Local\Temp\Rar$DIa5340.1782\"/>
    </mc:Choice>
  </mc:AlternateContent>
  <xr:revisionPtr revIDLastSave="0" documentId="13_ncr:1_{DE54F8D2-144F-4AAE-80DB-EA0E0E3C243F}" xr6:coauthVersionLast="47" xr6:coauthVersionMax="47" xr10:uidLastSave="{00000000-0000-0000-0000-000000000000}"/>
  <bookViews>
    <workbookView xWindow="1410" yWindow="1320" windowWidth="17715" windowHeight="13365" activeTab="2" xr2:uid="{DB1FFA48-2C46-4C2F-8256-D776E5CC8DA8}"/>
  </bookViews>
  <sheets>
    <sheet name="pl1qđ" sheetId="14" r:id="rId1"/>
    <sheet name="pL2.qđ" sheetId="20" r:id="rId2"/>
    <sheet name="PL 3 QĐ" sheetId="9" r:id="rId3"/>
  </sheets>
  <definedNames>
    <definedName name="_xlnm._FilterDatabase" localSheetId="2" hidden="1">'PL 3 QĐ'!$A$4:$R$8</definedName>
    <definedName name="_xlnm._FilterDatabase" localSheetId="0" hidden="1">pl1qđ!$A$4:$K$12</definedName>
    <definedName name="_xlnm._FilterDatabase" localSheetId="1" hidden="1">'pL2.qđ'!$A$4:$E$6</definedName>
    <definedName name="_xlnm.Print_Area" localSheetId="2">'PL 3 QĐ'!$A$1:$R$216</definedName>
    <definedName name="_xlnm.Print_Area" localSheetId="0">pl1qđ!$A$1:$K$9</definedName>
    <definedName name="_xlnm.Print_Area" localSheetId="1">'pL2.qđ'!$A$1:$E$6</definedName>
    <definedName name="_xlnm.Print_Titles" localSheetId="2">'PL 3 QĐ'!$4:$4</definedName>
    <definedName name="_xlnm.Print_Titles" localSheetId="0">pl1qđ!$4:$4</definedName>
    <definedName name="_xlnm.Print_Titles" localSheetId="1">'pL2.qđ'!$4:$4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9" l="1"/>
  <c r="I6" i="14" l="1"/>
  <c r="I7" i="14"/>
  <c r="I8" i="14"/>
  <c r="I5" i="14"/>
  <c r="I9" i="14" s="1"/>
</calcChain>
</file>

<file path=xl/sharedStrings.xml><?xml version="1.0" encoding="utf-8"?>
<sst xmlns="http://schemas.openxmlformats.org/spreadsheetml/2006/main" count="133" uniqueCount="84">
  <si>
    <t>PHỤ LỤC 1</t>
  </si>
  <si>
    <t>STT</t>
  </si>
  <si>
    <t>Mã phần (Lô)</t>
  </si>
  <si>
    <t>Tên thuốc</t>
  </si>
  <si>
    <t>Mã định danh</t>
  </si>
  <si>
    <t>Nhà thầu</t>
  </si>
  <si>
    <t>Tên hoạt chất/Tên thành phần của thuốc</t>
  </si>
  <si>
    <t>Tổng điểm kỹ thuật</t>
  </si>
  <si>
    <t>Nồng độ, hàm lượng</t>
  </si>
  <si>
    <t>Đường dùng</t>
  </si>
  <si>
    <t>Dạng bào chế</t>
  </si>
  <si>
    <t>Quy cách</t>
  </si>
  <si>
    <t>Hạn dùng (Tuổi thọ)</t>
  </si>
  <si>
    <t>GĐKLH hoặc GPNK</t>
  </si>
  <si>
    <t>Cơ sở sản xuất</t>
  </si>
  <si>
    <t xml:space="preserve">Nước sản xuất </t>
  </si>
  <si>
    <t>Đơn vị tính</t>
  </si>
  <si>
    <t xml:space="preserve">Thành tiền </t>
  </si>
  <si>
    <t>36 tháng</t>
  </si>
  <si>
    <t>24 tháng</t>
  </si>
  <si>
    <t>Lọ</t>
  </si>
  <si>
    <t>vn0108352261</t>
  </si>
  <si>
    <t>vn2802946684</t>
  </si>
  <si>
    <t>CÔNG TY CỔ PHẦN Y DƯỢC TÂY DƯƠNG</t>
  </si>
  <si>
    <t>CÔNG TY TNHH DỊCH VỤ &amp; ĐTTM KHANG MINH</t>
  </si>
  <si>
    <t>Giá trúng thầu</t>
  </si>
  <si>
    <t>Thời gian thực hiện gói thầu</t>
  </si>
  <si>
    <t>Thời gian thực hiện hợp đồng</t>
  </si>
  <si>
    <t>Không quá 12 tháng (kể từ ngày hợp đồng có hiệu lực)</t>
  </si>
  <si>
    <t>Nhóm thuốc</t>
  </si>
  <si>
    <t>Việt Nam</t>
  </si>
  <si>
    <t>India</t>
  </si>
  <si>
    <t>500mg</t>
  </si>
  <si>
    <t>Hộp 1 lọ</t>
  </si>
  <si>
    <t>Số lượng trúng thầu</t>
  </si>
  <si>
    <t>Đơn giá trúng thầu</t>
  </si>
  <si>
    <t xml:space="preserve">Giá dự thầu sau hiệu chỉnh sai lệch thừa trừ giá trị giảm giá (nếu có) </t>
  </si>
  <si>
    <t>vn0101902075</t>
  </si>
  <si>
    <t>CÔNG TY CỔ PHẦN DƯỢC PHẨM VÀ THIẾT BỊ Y TẾ SD VIỆT NAM</t>
  </si>
  <si>
    <t>Giá dự thầu (giá ghi trong đơn dự thầu không tính giá trị giảm giá, nếu có)</t>
  </si>
  <si>
    <t>PHỤ LỤC 2</t>
  </si>
  <si>
    <t>Thuốc bột pha tiêm</t>
  </si>
  <si>
    <t>THÔNG TIN VỀ NHÀ THẦU TRÚNG THẦU</t>
  </si>
  <si>
    <t>THÔNG TIN VỀ NHÀ THẦU KHÔNG TRÚNG THẦU</t>
  </si>
  <si>
    <t>Tên nhà thầu</t>
  </si>
  <si>
    <t>Mã phần lô nhà thầu tham dự</t>
  </si>
  <si>
    <t>Lý do nhà thầu không trúng thầu</t>
  </si>
  <si>
    <t>nhà thầu xếp hạng 2</t>
  </si>
  <si>
    <t>Phụ lục 3</t>
  </si>
  <si>
    <t>THÔNG TIN VỀ MẶT HÀNG TRÚNG THẦU</t>
  </si>
  <si>
    <t xml:space="preserve">Cộng Tổng </t>
  </si>
  <si>
    <t>PP2500089556</t>
  </si>
  <si>
    <t>PP2500089557</t>
  </si>
  <si>
    <t>PP2500089558</t>
  </si>
  <si>
    <t>PP2500089559</t>
  </si>
  <si>
    <t>Midatiam 0,5g</t>
  </si>
  <si>
    <t>Vicidori 500mg</t>
  </si>
  <si>
    <t>Doripure 500</t>
  </si>
  <si>
    <t>Cepemid 1,5g</t>
  </si>
  <si>
    <t>Không đáp ứng tính hợp lệ E-HSDT</t>
  </si>
  <si>
    <t>Doripenem (dưới dạng Doripenem monohydrat)</t>
  </si>
  <si>
    <t>0,5g</t>
  </si>
  <si>
    <t>Tiêm/ truyền</t>
  </si>
  <si>
    <t>Hộp 1 lọ x  20ml</t>
  </si>
  <si>
    <t>4</t>
  </si>
  <si>
    <t>893110667924
(VD-25720-16)</t>
  </si>
  <si>
    <t>Công ty cổ phần Dược phẩm Minh Dân</t>
  </si>
  <si>
    <t>Hộp 1 lọ, Hộp 10 lọ</t>
  </si>
  <si>
    <t>5</t>
  </si>
  <si>
    <t>'893110899824
(VD-24894-16)</t>
  </si>
  <si>
    <t>Công ty cổ phần dược phẩm VCP</t>
  </si>
  <si>
    <t>Doripenem monohydrat</t>
  </si>
  <si>
    <t xml:space="preserve">500mg (Doripenem) </t>
  </si>
  <si>
    <t>Bột để pha truyền tĩnh mạch</t>
  </si>
  <si>
    <t>2</t>
  </si>
  <si>
    <t>890110118124'</t>
  </si>
  <si>
    <t>Eugia Pharma Specialities Limited</t>
  </si>
  <si>
    <t>Cilastatin (dưới
dạng Cilastatin
natri);
Imipenem (dưới
dạng imipenem
monohydrat)</t>
  </si>
  <si>
    <t>0,75g; 0,75g</t>
  </si>
  <si>
    <t>893110923224
(VD-21658-14)</t>
  </si>
  <si>
    <t xml:space="preserve">Tổng cộng </t>
  </si>
  <si>
    <t>( Kèm theo Quyết định số KQ2500066113_2504160725 ngày 16/04/2025 của Giám đốc Bệnh viện Đa khoa tỉnh Thanh Hoá)</t>
  </si>
  <si>
    <t>( Kèm theo Quyết định số   KQ2500066113_2504160725  ngày 16/04/2025 của Giám đốc Bệnh viện Đa khoa tỉnh Thanh Hoá)</t>
  </si>
  <si>
    <t>( Kèm theo Quyết định số   KQ2500066113_2504160725 ngày 16/04/2025 của Giám đốc Bệnh viện Đa khoa tỉnh Thanh Hoá)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</si>
</sst>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#,##0"/>
  </numFmts>
  <fonts count="22">
    <font>
      <sz val="14"/>
      <color theme="1"/>
      <name val="Times New Roman"/>
      <family val="2"/>
      <charset val="163"/>
    </font>
    <font>
      <b/>
      <sz val="11"/>
      <name val="Times New Roman"/>
      <family val="1"/>
      <scheme val="major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2"/>
      <name val="Times New Roman"/>
      <family val="1"/>
      <scheme val="major"/>
    </font>
    <font>
      <sz val="11"/>
      <name val="Times New Roman"/>
      <family val="1"/>
      <scheme val="major"/>
    </font>
    <font>
      <b/>
      <sz val="12"/>
      <name val="Times New Roman"/>
      <family val="1"/>
      <scheme val="major"/>
    </font>
    <font>
      <sz val="16"/>
      <color rgb="FF000000"/>
      <name val="Times New Roman"/>
      <family val="1"/>
      <scheme val="major"/>
    </font>
    <font>
      <b/>
      <i/>
      <sz val="16"/>
      <color rgb="FF000000"/>
      <name val="TimesNewRomanPS-BoldItalicMT"/>
    </font>
    <font>
      <sz val="14"/>
      <name val="Times New Roman"/>
      <family val="1"/>
      <scheme val="major"/>
    </font>
    <font>
      <sz val="14"/>
      <color theme="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5"/>
      <name val="Times New Roman"/>
      <family val="1"/>
      <scheme val="major"/>
    </font>
    <font>
      <sz val="15"/>
      <name val="Times New Roman"/>
      <family val="1"/>
      <scheme val="major"/>
    </font>
    <font>
      <sz val="15"/>
      <color theme="1"/>
      <name val="Times New Roman"/>
      <family val="1"/>
      <scheme val="major"/>
    </font>
    <font>
      <sz val="15"/>
      <color theme="1"/>
      <name val="Times New Roman"/>
      <family val="1"/>
    </font>
    <font>
      <b/>
      <sz val="16"/>
      <name val="Times New Roman"/>
      <family val="1"/>
      <scheme val="major"/>
    </font>
    <font>
      <sz val="16"/>
      <name val="Times New Roman"/>
      <family val="1"/>
      <scheme val="major"/>
    </font>
    <font>
      <sz val="16"/>
      <color theme="1"/>
      <name val="Times New Roman"/>
      <family val="1"/>
      <scheme val="major"/>
    </font>
    <font>
      <i/>
      <sz val="16"/>
      <color theme="1"/>
      <name val="Times New Roman"/>
      <family val="1"/>
      <scheme val="major"/>
    </font>
    <font>
      <sz val="16"/>
      <color rgb="FF000000"/>
      <name val="Times New Roman"/>
      <family val="1"/>
    </font>
    <font>
      <sz val="16"/>
      <color rgb="FF000000"/>
      <name val="TimesNewRomanPSMT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5">
    <xf numFmtId="0" fontId="0" fillId="0" borderId="0" xfId="0"/>
    <xf numFmtId="0" fontId="1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Protection="1">
      <protection locked="0"/>
    </xf>
    <xf numFmtId="0" fontId="5" fillId="0" borderId="0" xfId="0" applyFont="1" applyFill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justify" vertical="center" wrapText="1"/>
    </xf>
    <xf numFmtId="0" fontId="13" fillId="0" borderId="0" xfId="0" applyFont="1" applyFill="1" applyAlignment="1">
      <alignment horizontal="center" vertical="center"/>
    </xf>
    <xf numFmtId="0" fontId="15" fillId="0" borderId="0" xfId="0" applyFont="1"/>
    <xf numFmtId="0" fontId="13" fillId="0" borderId="0" xfId="0" applyFont="1" applyFill="1" applyProtection="1"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quotePrefix="1" applyFont="1" applyBorder="1" applyAlignment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center" vertical="center" wrapText="1"/>
    </xf>
    <xf numFmtId="165" fontId="20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wrapText="1"/>
    </xf>
    <xf numFmtId="164" fontId="16" fillId="0" borderId="2" xfId="0" applyNumberFormat="1" applyFont="1" applyBorder="1" applyAlignment="1">
      <alignment horizontal="center" vertical="center"/>
    </xf>
    <xf numFmtId="0" fontId="17" fillId="0" borderId="2" xfId="0" applyFont="1" applyBorder="1"/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</cellXfs>
  <cellStyles count="3">
    <cellStyle name="Normal" xfId="0" builtinId="0"/>
    <cellStyle name="Normal 2" xfId="1" xr:uid="{BE98F96F-28F2-45C7-BC90-25795818522F}"/>
    <cellStyle name="Normal 2 2" xfId="2" xr:uid="{666DBDC7-882D-4A93-BC4C-B7234132ABF8}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D6C7-5FC9-41FA-AFBD-99C2B03E19FF}">
  <dimension ref="A1:K218"/>
  <sheetViews>
    <sheetView view="pageBreakPreview" topLeftCell="C1" zoomScale="60" zoomScaleNormal="100" workbookViewId="0">
      <selection activeCell="M6" sqref="M6"/>
    </sheetView>
  </sheetViews>
  <sheetFormatPr defaultColWidth="8.88671875" defaultRowHeight="62.25" customHeight="1"/>
  <cols>
    <col min="1" max="1" width="6" style="2" customWidth="1"/>
    <col min="2" max="2" width="17.44140625" style="2" customWidth="1"/>
    <col min="3" max="3" width="20.77734375" style="3" customWidth="1"/>
    <col min="4" max="4" width="23.44140625" style="2" customWidth="1"/>
    <col min="5" max="5" width="23.5546875" style="2" customWidth="1"/>
    <col min="6" max="6" width="21.6640625" style="2" customWidth="1"/>
    <col min="7" max="7" width="22.6640625" style="2" customWidth="1"/>
    <col min="8" max="8" width="11.109375" style="2" customWidth="1"/>
    <col min="9" max="9" width="19.6640625" style="2" customWidth="1"/>
    <col min="10" max="10" width="23.5546875" style="2" customWidth="1"/>
    <col min="11" max="11" width="22.21875" style="2" customWidth="1"/>
    <col min="12" max="16384" width="8.88671875" style="2"/>
  </cols>
  <sheetData>
    <row r="1" spans="1:11" ht="21.75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1.75" customHeight="1">
      <c r="A2" s="48" t="s">
        <v>42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5.5" customHeight="1">
      <c r="A3" s="47" t="s">
        <v>83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1" customFormat="1" ht="143.25" customHeight="1">
      <c r="A4" s="5" t="s">
        <v>1</v>
      </c>
      <c r="B4" s="5" t="s">
        <v>2</v>
      </c>
      <c r="C4" s="6" t="s">
        <v>3</v>
      </c>
      <c r="D4" s="5" t="s">
        <v>4</v>
      </c>
      <c r="E4" s="5" t="s">
        <v>5</v>
      </c>
      <c r="F4" s="5" t="s">
        <v>39</v>
      </c>
      <c r="G4" s="5" t="s">
        <v>36</v>
      </c>
      <c r="H4" s="5" t="s">
        <v>7</v>
      </c>
      <c r="I4" s="7" t="s">
        <v>25</v>
      </c>
      <c r="J4" s="7" t="s">
        <v>26</v>
      </c>
      <c r="K4" s="7" t="s">
        <v>27</v>
      </c>
    </row>
    <row r="5" spans="1:11" ht="140.25" customHeight="1">
      <c r="A5" s="8">
        <v>1</v>
      </c>
      <c r="B5" s="10" t="s">
        <v>51</v>
      </c>
      <c r="C5" s="11" t="s">
        <v>55</v>
      </c>
      <c r="D5" s="11" t="s">
        <v>37</v>
      </c>
      <c r="E5" s="12" t="s">
        <v>38</v>
      </c>
      <c r="F5" s="13">
        <v>9225000000</v>
      </c>
      <c r="G5" s="13">
        <v>9225000000</v>
      </c>
      <c r="H5" s="14">
        <v>85</v>
      </c>
      <c r="I5" s="15">
        <f t="shared" ref="I5:I8" si="0">G5</f>
        <v>9225000000</v>
      </c>
      <c r="J5" s="16" t="s">
        <v>28</v>
      </c>
      <c r="K5" s="17" t="s">
        <v>28</v>
      </c>
    </row>
    <row r="6" spans="1:11" ht="144" customHeight="1">
      <c r="A6" s="8">
        <v>2</v>
      </c>
      <c r="B6" s="10" t="s">
        <v>52</v>
      </c>
      <c r="C6" s="11" t="s">
        <v>56</v>
      </c>
      <c r="D6" s="11" t="s">
        <v>37</v>
      </c>
      <c r="E6" s="12" t="s">
        <v>38</v>
      </c>
      <c r="F6" s="13">
        <v>4240000000</v>
      </c>
      <c r="G6" s="13">
        <v>4240000000</v>
      </c>
      <c r="H6" s="14">
        <v>85</v>
      </c>
      <c r="I6" s="15">
        <f t="shared" si="0"/>
        <v>4240000000</v>
      </c>
      <c r="J6" s="16" t="s">
        <v>28</v>
      </c>
      <c r="K6" s="17" t="s">
        <v>28</v>
      </c>
    </row>
    <row r="7" spans="1:11" ht="172.5" customHeight="1">
      <c r="A7" s="8">
        <v>3</v>
      </c>
      <c r="B7" s="10" t="s">
        <v>53</v>
      </c>
      <c r="C7" s="11" t="s">
        <v>57</v>
      </c>
      <c r="D7" s="11" t="s">
        <v>37</v>
      </c>
      <c r="E7" s="12" t="s">
        <v>38</v>
      </c>
      <c r="F7" s="13">
        <v>4793523000</v>
      </c>
      <c r="G7" s="13">
        <v>4793523000</v>
      </c>
      <c r="H7" s="14">
        <v>85</v>
      </c>
      <c r="I7" s="15">
        <f t="shared" si="0"/>
        <v>4793523000</v>
      </c>
      <c r="J7" s="16" t="s">
        <v>28</v>
      </c>
      <c r="K7" s="17" t="s">
        <v>28</v>
      </c>
    </row>
    <row r="8" spans="1:11" ht="159.75" customHeight="1">
      <c r="A8" s="8">
        <v>4</v>
      </c>
      <c r="B8" s="10" t="s">
        <v>54</v>
      </c>
      <c r="C8" s="11" t="s">
        <v>58</v>
      </c>
      <c r="D8" s="11" t="s">
        <v>37</v>
      </c>
      <c r="E8" s="12" t="s">
        <v>38</v>
      </c>
      <c r="F8" s="13">
        <v>4950000000</v>
      </c>
      <c r="G8" s="13">
        <v>4950000000</v>
      </c>
      <c r="H8" s="14">
        <v>85</v>
      </c>
      <c r="I8" s="15">
        <f t="shared" si="0"/>
        <v>4950000000</v>
      </c>
      <c r="J8" s="16" t="s">
        <v>28</v>
      </c>
      <c r="K8" s="17" t="s">
        <v>28</v>
      </c>
    </row>
    <row r="9" spans="1:11" ht="38.25" customHeight="1">
      <c r="A9" s="49" t="s">
        <v>50</v>
      </c>
      <c r="B9" s="49"/>
      <c r="C9" s="49"/>
      <c r="D9" s="49"/>
      <c r="E9" s="49"/>
      <c r="F9" s="49"/>
      <c r="G9" s="49"/>
      <c r="H9" s="49"/>
      <c r="I9" s="18">
        <f>SUM(I5:I8)</f>
        <v>23208523000</v>
      </c>
      <c r="J9" s="9"/>
      <c r="K9" s="9"/>
    </row>
    <row r="10" spans="1:11" ht="88.5" customHeight="1">
      <c r="C10" s="2"/>
    </row>
    <row r="11" spans="1:11" ht="87" customHeight="1">
      <c r="C11" s="2"/>
    </row>
    <row r="12" spans="1:11" ht="62.25" customHeight="1">
      <c r="C12" s="2"/>
    </row>
    <row r="13" spans="1:11" ht="62.25" customHeight="1">
      <c r="C13" s="2"/>
    </row>
    <row r="14" spans="1:11" ht="62.25" customHeight="1">
      <c r="C14" s="2"/>
    </row>
    <row r="15" spans="1:11" ht="62.25" customHeight="1">
      <c r="C15" s="2"/>
    </row>
    <row r="16" spans="1:11" ht="62.25" customHeight="1">
      <c r="C16" s="2"/>
    </row>
    <row r="17" spans="3:3" ht="62.25" customHeight="1">
      <c r="C17" s="2"/>
    </row>
    <row r="18" spans="3:3" ht="62.25" customHeight="1">
      <c r="C18" s="2"/>
    </row>
    <row r="19" spans="3:3" ht="62.25" customHeight="1">
      <c r="C19" s="2"/>
    </row>
    <row r="20" spans="3:3" ht="62.25" customHeight="1">
      <c r="C20" s="2"/>
    </row>
    <row r="21" spans="3:3" ht="62.25" customHeight="1">
      <c r="C21" s="2"/>
    </row>
    <row r="22" spans="3:3" ht="62.25" customHeight="1">
      <c r="C22" s="2"/>
    </row>
    <row r="23" spans="3:3" ht="62.25" customHeight="1">
      <c r="C23" s="2"/>
    </row>
    <row r="24" spans="3:3" ht="62.25" customHeight="1">
      <c r="C24" s="2"/>
    </row>
    <row r="25" spans="3:3" ht="62.25" customHeight="1">
      <c r="C25" s="2"/>
    </row>
    <row r="26" spans="3:3" ht="62.25" customHeight="1">
      <c r="C26" s="2"/>
    </row>
    <row r="27" spans="3:3" ht="62.25" customHeight="1">
      <c r="C27" s="2"/>
    </row>
    <row r="28" spans="3:3" ht="62.25" customHeight="1">
      <c r="C28" s="2"/>
    </row>
    <row r="29" spans="3:3" ht="62.25" customHeight="1">
      <c r="C29" s="2"/>
    </row>
    <row r="30" spans="3:3" ht="99.75" customHeight="1">
      <c r="C30" s="2"/>
    </row>
    <row r="31" spans="3:3" ht="101.25" customHeight="1">
      <c r="C31" s="2"/>
    </row>
    <row r="32" spans="3:3" ht="162" customHeight="1">
      <c r="C32" s="2"/>
    </row>
    <row r="33" spans="3:3" ht="90" customHeight="1">
      <c r="C33" s="2"/>
    </row>
    <row r="34" spans="3:3" ht="62.25" customHeight="1">
      <c r="C34" s="2"/>
    </row>
    <row r="35" spans="3:3" ht="99.75" customHeight="1">
      <c r="C35" s="2"/>
    </row>
    <row r="36" spans="3:3" ht="114" customHeight="1">
      <c r="C36" s="2"/>
    </row>
    <row r="37" spans="3:3" ht="62.25" customHeight="1">
      <c r="C37" s="2"/>
    </row>
    <row r="38" spans="3:3" ht="62.25" customHeight="1">
      <c r="C38" s="2"/>
    </row>
    <row r="39" spans="3:3" ht="62.25" customHeight="1">
      <c r="C39" s="2"/>
    </row>
    <row r="40" spans="3:3" ht="84.75" customHeight="1">
      <c r="C40" s="2"/>
    </row>
    <row r="41" spans="3:3" ht="62.25" customHeight="1">
      <c r="C41" s="2"/>
    </row>
    <row r="42" spans="3:3" ht="62.25" customHeight="1">
      <c r="C42" s="2"/>
    </row>
    <row r="43" spans="3:3" ht="62.25" customHeight="1">
      <c r="C43" s="2"/>
    </row>
    <row r="44" spans="3:3" ht="62.25" customHeight="1">
      <c r="C44" s="2"/>
    </row>
    <row r="45" spans="3:3" ht="62.25" customHeight="1">
      <c r="C45" s="2"/>
    </row>
    <row r="46" spans="3:3" ht="62.25" customHeight="1">
      <c r="C46" s="2"/>
    </row>
    <row r="47" spans="3:3" ht="62.25" customHeight="1">
      <c r="C47" s="2"/>
    </row>
    <row r="48" spans="3:3" ht="62.25" customHeight="1">
      <c r="C48" s="2"/>
    </row>
    <row r="49" spans="3:3" ht="62.25" customHeight="1">
      <c r="C49" s="2"/>
    </row>
    <row r="50" spans="3:3" ht="62.25" customHeight="1">
      <c r="C50" s="2"/>
    </row>
    <row r="51" spans="3:3" ht="104.25" customHeight="1">
      <c r="C51" s="2"/>
    </row>
    <row r="52" spans="3:3" ht="90.75" customHeight="1">
      <c r="C52" s="2"/>
    </row>
    <row r="53" spans="3:3" ht="62.25" customHeight="1">
      <c r="C53" s="2"/>
    </row>
    <row r="54" spans="3:3" ht="62.25" customHeight="1">
      <c r="C54" s="2"/>
    </row>
    <row r="55" spans="3:3" ht="62.25" customHeight="1">
      <c r="C55" s="2"/>
    </row>
    <row r="56" spans="3:3" ht="62.25" customHeight="1">
      <c r="C56" s="2"/>
    </row>
    <row r="57" spans="3:3" ht="62.25" customHeight="1">
      <c r="C57" s="2"/>
    </row>
    <row r="58" spans="3:3" ht="90" customHeight="1">
      <c r="C58" s="2"/>
    </row>
    <row r="59" spans="3:3" ht="62.25" customHeight="1">
      <c r="C59" s="2"/>
    </row>
    <row r="60" spans="3:3" ht="88.5" customHeight="1">
      <c r="C60" s="2"/>
    </row>
    <row r="61" spans="3:3" ht="92.25" customHeight="1">
      <c r="C61" s="2"/>
    </row>
    <row r="62" spans="3:3" ht="92.25" customHeight="1">
      <c r="C62" s="2"/>
    </row>
    <row r="63" spans="3:3" ht="87" customHeight="1">
      <c r="C63" s="2"/>
    </row>
    <row r="64" spans="3:3" ht="86.25" customHeight="1">
      <c r="C64" s="2"/>
    </row>
    <row r="65" spans="3:3" ht="73.5" customHeight="1">
      <c r="C65" s="2"/>
    </row>
    <row r="66" spans="3:3" ht="58.5" customHeight="1">
      <c r="C66" s="2"/>
    </row>
    <row r="67" spans="3:3" ht="88.5" customHeight="1">
      <c r="C67" s="2"/>
    </row>
    <row r="68" spans="3:3" ht="81" customHeight="1">
      <c r="C68" s="2"/>
    </row>
    <row r="69" spans="3:3" ht="123.75" customHeight="1">
      <c r="C69" s="2"/>
    </row>
    <row r="70" spans="3:3" ht="103.5" customHeight="1">
      <c r="C70" s="2"/>
    </row>
    <row r="71" spans="3:3" ht="152.25" customHeight="1">
      <c r="C71" s="2"/>
    </row>
    <row r="72" spans="3:3" ht="161.25" customHeight="1">
      <c r="C72" s="2"/>
    </row>
    <row r="73" spans="3:3" ht="82.5" customHeight="1">
      <c r="C73" s="2"/>
    </row>
    <row r="74" spans="3:3" ht="62.25" customHeight="1">
      <c r="C74" s="2"/>
    </row>
    <row r="75" spans="3:3" ht="86.25" customHeight="1">
      <c r="C75" s="2"/>
    </row>
    <row r="76" spans="3:3" ht="132" customHeight="1">
      <c r="C76" s="2"/>
    </row>
    <row r="77" spans="3:3" ht="112.5" customHeight="1">
      <c r="C77" s="2"/>
    </row>
    <row r="78" spans="3:3" ht="62.25" customHeight="1">
      <c r="C78" s="2"/>
    </row>
    <row r="79" spans="3:3" ht="62.25" customHeight="1">
      <c r="C79" s="2"/>
    </row>
    <row r="80" spans="3:3" ht="62.25" customHeight="1">
      <c r="C80" s="2"/>
    </row>
    <row r="81" spans="3:3" ht="62.25" customHeight="1">
      <c r="C81" s="2"/>
    </row>
    <row r="82" spans="3:3" ht="62.25" customHeight="1">
      <c r="C82" s="2"/>
    </row>
    <row r="83" spans="3:3" ht="62.25" customHeight="1">
      <c r="C83" s="2"/>
    </row>
    <row r="84" spans="3:3" ht="62.25" customHeight="1">
      <c r="C84" s="2"/>
    </row>
    <row r="85" spans="3:3" ht="131.25" customHeight="1">
      <c r="C85" s="2"/>
    </row>
    <row r="86" spans="3:3" ht="97.5" customHeight="1">
      <c r="C86" s="2"/>
    </row>
    <row r="87" spans="3:3" ht="102" customHeight="1">
      <c r="C87" s="2"/>
    </row>
    <row r="88" spans="3:3" ht="62.25" customHeight="1">
      <c r="C88" s="2"/>
    </row>
    <row r="89" spans="3:3" ht="62.25" customHeight="1">
      <c r="C89" s="2"/>
    </row>
    <row r="90" spans="3:3" ht="94.5" customHeight="1">
      <c r="C90" s="2"/>
    </row>
    <row r="91" spans="3:3" ht="62.25" customHeight="1">
      <c r="C91" s="2"/>
    </row>
    <row r="92" spans="3:3" ht="107.25" customHeight="1">
      <c r="C92" s="2"/>
    </row>
    <row r="93" spans="3:3" ht="83.25" customHeight="1">
      <c r="C93" s="2"/>
    </row>
    <row r="94" spans="3:3" ht="95.25" customHeight="1">
      <c r="C94" s="2"/>
    </row>
    <row r="95" spans="3:3" ht="62.25" customHeight="1">
      <c r="C95" s="2"/>
    </row>
    <row r="96" spans="3:3" ht="77.25" customHeight="1">
      <c r="C96" s="2"/>
    </row>
    <row r="97" spans="3:3" ht="97.5" customHeight="1">
      <c r="C97" s="2"/>
    </row>
    <row r="98" spans="3:3" ht="62.25" customHeight="1">
      <c r="C98" s="2"/>
    </row>
    <row r="99" spans="3:3" ht="78.75" customHeight="1">
      <c r="C99" s="2"/>
    </row>
    <row r="100" spans="3:3" ht="86.25" customHeight="1">
      <c r="C100" s="2"/>
    </row>
    <row r="101" spans="3:3" ht="62.25" customHeight="1">
      <c r="C101" s="2"/>
    </row>
    <row r="102" spans="3:3" ht="93.75" customHeight="1">
      <c r="C102" s="2"/>
    </row>
    <row r="103" spans="3:3" ht="62.25" customHeight="1">
      <c r="C103" s="2"/>
    </row>
    <row r="104" spans="3:3" ht="86.25" customHeight="1">
      <c r="C104" s="2"/>
    </row>
    <row r="105" spans="3:3" ht="97.5" customHeight="1">
      <c r="C105" s="2"/>
    </row>
    <row r="106" spans="3:3" ht="93.75" customHeight="1">
      <c r="C106" s="2"/>
    </row>
    <row r="107" spans="3:3" ht="90" customHeight="1">
      <c r="C107" s="2"/>
    </row>
    <row r="108" spans="3:3" ht="105" customHeight="1">
      <c r="C108" s="2"/>
    </row>
    <row r="109" spans="3:3" ht="94.5" customHeight="1">
      <c r="C109" s="2"/>
    </row>
    <row r="110" spans="3:3" ht="62.25" customHeight="1">
      <c r="C110" s="2"/>
    </row>
    <row r="111" spans="3:3" ht="62.25" customHeight="1">
      <c r="C111" s="2"/>
    </row>
    <row r="112" spans="3:3" ht="111" customHeight="1">
      <c r="C112" s="2"/>
    </row>
    <row r="113" spans="3:3" ht="73.5" customHeight="1">
      <c r="C113" s="2"/>
    </row>
    <row r="114" spans="3:3" ht="162" customHeight="1">
      <c r="C114" s="2"/>
    </row>
    <row r="115" spans="3:3" ht="105" customHeight="1">
      <c r="C115" s="2"/>
    </row>
    <row r="116" spans="3:3" ht="101.25" customHeight="1">
      <c r="C116" s="2"/>
    </row>
    <row r="117" spans="3:3" ht="105.75" customHeight="1">
      <c r="C117" s="2"/>
    </row>
    <row r="118" spans="3:3" ht="94.5" customHeight="1">
      <c r="C118" s="2"/>
    </row>
    <row r="119" spans="3:3" ht="84.75" customHeight="1">
      <c r="C119" s="2"/>
    </row>
    <row r="120" spans="3:3" ht="127.5" customHeight="1">
      <c r="C120" s="2"/>
    </row>
    <row r="121" spans="3:3" ht="62.25" customHeight="1">
      <c r="C121" s="2"/>
    </row>
    <row r="122" spans="3:3" ht="62.25" customHeight="1">
      <c r="C122" s="2"/>
    </row>
    <row r="123" spans="3:3" ht="90" customHeight="1">
      <c r="C123" s="2"/>
    </row>
    <row r="124" spans="3:3" ht="98.25" customHeight="1">
      <c r="C124" s="2"/>
    </row>
    <row r="125" spans="3:3" ht="62.25" customHeight="1">
      <c r="C125" s="2"/>
    </row>
    <row r="126" spans="3:3" ht="62.25" customHeight="1">
      <c r="C126" s="2"/>
    </row>
    <row r="127" spans="3:3" ht="112.5" customHeight="1">
      <c r="C127" s="2"/>
    </row>
    <row r="128" spans="3:3" ht="92.25" customHeight="1">
      <c r="C128" s="2"/>
    </row>
    <row r="129" spans="3:3" ht="92.25" customHeight="1">
      <c r="C129" s="2"/>
    </row>
    <row r="130" spans="3:3" ht="94.5" customHeight="1">
      <c r="C130" s="2"/>
    </row>
    <row r="131" spans="3:3" ht="264" customHeight="1">
      <c r="C131" s="2"/>
    </row>
    <row r="132" spans="3:3" ht="77.25" customHeight="1">
      <c r="C132" s="2"/>
    </row>
    <row r="133" spans="3:3" ht="62.25" customHeight="1">
      <c r="C133" s="2"/>
    </row>
    <row r="134" spans="3:3" ht="62.25" customHeight="1">
      <c r="C134" s="2"/>
    </row>
    <row r="135" spans="3:3" ht="62.25" customHeight="1">
      <c r="C135" s="2"/>
    </row>
    <row r="136" spans="3:3" ht="62.25" customHeight="1">
      <c r="C136" s="2"/>
    </row>
    <row r="137" spans="3:3" ht="62.25" customHeight="1">
      <c r="C137" s="2"/>
    </row>
    <row r="138" spans="3:3" ht="123.75" customHeight="1">
      <c r="C138" s="2"/>
    </row>
    <row r="139" spans="3:3" ht="123.75" customHeight="1">
      <c r="C139" s="2"/>
    </row>
    <row r="140" spans="3:3" ht="62.25" customHeight="1">
      <c r="C140" s="2"/>
    </row>
    <row r="141" spans="3:3" ht="120" customHeight="1">
      <c r="C141" s="2"/>
    </row>
    <row r="142" spans="3:3" ht="62.25" customHeight="1">
      <c r="C142" s="2"/>
    </row>
    <row r="143" spans="3:3" ht="62.25" customHeight="1">
      <c r="C143" s="2"/>
    </row>
    <row r="144" spans="3:3" ht="62.25" customHeight="1">
      <c r="C144" s="2"/>
    </row>
    <row r="145" spans="3:3" ht="62.25" customHeight="1">
      <c r="C145" s="2"/>
    </row>
    <row r="146" spans="3:3" ht="78.75" customHeight="1">
      <c r="C146" s="2"/>
    </row>
    <row r="147" spans="3:3" ht="62.25" customHeight="1">
      <c r="C147" s="2"/>
    </row>
    <row r="148" spans="3:3" ht="62.25" customHeight="1">
      <c r="C148" s="2"/>
    </row>
    <row r="149" spans="3:3" ht="62.25" customHeight="1">
      <c r="C149" s="2"/>
    </row>
    <row r="150" spans="3:3" ht="62.25" customHeight="1">
      <c r="C150" s="2"/>
    </row>
    <row r="151" spans="3:3" ht="62.25" customHeight="1">
      <c r="C151" s="2"/>
    </row>
    <row r="152" spans="3:3" ht="62.25" customHeight="1">
      <c r="C152" s="2"/>
    </row>
    <row r="153" spans="3:3" ht="62.25" customHeight="1">
      <c r="C153" s="2"/>
    </row>
    <row r="154" spans="3:3" ht="93.75" customHeight="1">
      <c r="C154" s="2"/>
    </row>
    <row r="155" spans="3:3" ht="62.25" customHeight="1">
      <c r="C155" s="2"/>
    </row>
    <row r="156" spans="3:3" ht="133.5" customHeight="1">
      <c r="C156" s="2"/>
    </row>
    <row r="157" spans="3:3" ht="97.5" customHeight="1">
      <c r="C157" s="2"/>
    </row>
    <row r="158" spans="3:3" ht="62.25" customHeight="1">
      <c r="C158" s="2"/>
    </row>
    <row r="159" spans="3:3" ht="62.25" customHeight="1">
      <c r="C159" s="2"/>
    </row>
    <row r="160" spans="3:3" ht="62.25" customHeight="1">
      <c r="C160" s="2"/>
    </row>
    <row r="161" spans="3:3" ht="62.25" customHeight="1">
      <c r="C161" s="2"/>
    </row>
    <row r="162" spans="3:3" ht="62.25" customHeight="1">
      <c r="C162" s="2"/>
    </row>
    <row r="163" spans="3:3" ht="62.25" customHeight="1">
      <c r="C163" s="2"/>
    </row>
    <row r="164" spans="3:3" ht="62.25" customHeight="1">
      <c r="C164" s="2"/>
    </row>
    <row r="165" spans="3:3" ht="156" customHeight="1">
      <c r="C165" s="2"/>
    </row>
    <row r="166" spans="3:3" ht="81" customHeight="1">
      <c r="C166" s="2"/>
    </row>
    <row r="167" spans="3:3" ht="62.25" customHeight="1">
      <c r="C167" s="2"/>
    </row>
    <row r="168" spans="3:3" ht="62.25" customHeight="1">
      <c r="C168" s="2"/>
    </row>
    <row r="169" spans="3:3" ht="62.25" customHeight="1">
      <c r="C169" s="2"/>
    </row>
    <row r="170" spans="3:3" ht="62.25" customHeight="1">
      <c r="C170" s="2"/>
    </row>
    <row r="171" spans="3:3" ht="111" customHeight="1">
      <c r="C171" s="2"/>
    </row>
    <row r="172" spans="3:3" ht="88.5" customHeight="1">
      <c r="C172" s="2"/>
    </row>
    <row r="173" spans="3:3" ht="108.75" customHeight="1">
      <c r="C173" s="2"/>
    </row>
    <row r="174" spans="3:3" ht="108.75" customHeight="1">
      <c r="C174" s="2"/>
    </row>
    <row r="175" spans="3:3" ht="108.75" customHeight="1">
      <c r="C175" s="2"/>
    </row>
    <row r="176" spans="3:3" ht="62.25" customHeight="1">
      <c r="C176" s="2"/>
    </row>
    <row r="177" spans="3:3" ht="62.25" customHeight="1">
      <c r="C177" s="2"/>
    </row>
    <row r="178" spans="3:3" ht="129.75" customHeight="1">
      <c r="C178" s="2"/>
    </row>
    <row r="179" spans="3:3" ht="62.25" customHeight="1">
      <c r="C179" s="2"/>
    </row>
    <row r="180" spans="3:3" ht="90.75" customHeight="1">
      <c r="C180" s="2"/>
    </row>
    <row r="181" spans="3:3" ht="108.75" customHeight="1">
      <c r="C181" s="2"/>
    </row>
    <row r="182" spans="3:3" ht="62.25" customHeight="1">
      <c r="C182" s="2"/>
    </row>
    <row r="183" spans="3:3" ht="62.25" customHeight="1">
      <c r="C183" s="2"/>
    </row>
    <row r="184" spans="3:3" ht="153.75" customHeight="1">
      <c r="C184" s="2"/>
    </row>
    <row r="185" spans="3:3" ht="88.5" customHeight="1">
      <c r="C185" s="2"/>
    </row>
    <row r="186" spans="3:3" ht="105.75" customHeight="1">
      <c r="C186" s="2"/>
    </row>
    <row r="187" spans="3:3" ht="105.75" customHeight="1">
      <c r="C187" s="2"/>
    </row>
    <row r="188" spans="3:3" ht="93" customHeight="1">
      <c r="C188" s="2"/>
    </row>
    <row r="189" spans="3:3" ht="93" customHeight="1">
      <c r="C189" s="2"/>
    </row>
    <row r="190" spans="3:3" ht="93" customHeight="1">
      <c r="C190" s="2"/>
    </row>
    <row r="191" spans="3:3" ht="93" customHeight="1">
      <c r="C191" s="2"/>
    </row>
    <row r="192" spans="3:3" ht="93" customHeight="1">
      <c r="C192" s="2"/>
    </row>
    <row r="193" spans="3:3" ht="93" customHeight="1">
      <c r="C193" s="2"/>
    </row>
    <row r="194" spans="3:3" ht="93" customHeight="1">
      <c r="C194" s="2"/>
    </row>
    <row r="195" spans="3:3" ht="93" customHeight="1">
      <c r="C195" s="2"/>
    </row>
    <row r="196" spans="3:3" ht="93" customHeight="1">
      <c r="C196" s="2"/>
    </row>
    <row r="197" spans="3:3" ht="93" customHeight="1">
      <c r="C197" s="2"/>
    </row>
    <row r="198" spans="3:3" ht="93" customHeight="1">
      <c r="C198" s="2"/>
    </row>
    <row r="199" spans="3:3" ht="93" customHeight="1">
      <c r="C199" s="2"/>
    </row>
    <row r="200" spans="3:3" ht="93" customHeight="1">
      <c r="C200" s="2"/>
    </row>
    <row r="201" spans="3:3" ht="57" customHeight="1">
      <c r="C201" s="2"/>
    </row>
    <row r="202" spans="3:3" ht="72" customHeight="1">
      <c r="C202" s="2"/>
    </row>
    <row r="203" spans="3:3" ht="79.5" customHeight="1">
      <c r="C203" s="2"/>
    </row>
    <row r="204" spans="3:3" ht="93" customHeight="1">
      <c r="C204" s="2"/>
    </row>
    <row r="205" spans="3:3" ht="73.5" customHeight="1">
      <c r="C205" s="2"/>
    </row>
    <row r="206" spans="3:3" ht="73.5" customHeight="1">
      <c r="C206" s="2"/>
    </row>
    <row r="207" spans="3:3" ht="73.5" customHeight="1">
      <c r="C207" s="2"/>
    </row>
    <row r="208" spans="3:3" ht="73.5" customHeight="1">
      <c r="C208" s="2"/>
    </row>
    <row r="209" spans="3:8" ht="73.5" customHeight="1">
      <c r="C209" s="2"/>
    </row>
    <row r="210" spans="3:8" ht="73.5" customHeight="1">
      <c r="C210" s="2"/>
    </row>
    <row r="211" spans="3:8" ht="73.5" customHeight="1">
      <c r="C211" s="2"/>
    </row>
    <row r="212" spans="3:8" ht="73.5" customHeight="1">
      <c r="C212" s="2"/>
    </row>
    <row r="213" spans="3:8" ht="73.5" customHeight="1">
      <c r="C213" s="2"/>
    </row>
    <row r="214" spans="3:8" ht="41.25" customHeight="1">
      <c r="C214" s="2"/>
    </row>
    <row r="215" spans="3:8" ht="62.25" customHeight="1">
      <c r="H215" s="4"/>
    </row>
    <row r="216" spans="3:8" ht="62.25" customHeight="1">
      <c r="H216" s="4"/>
    </row>
    <row r="217" spans="3:8" ht="62.25" customHeight="1">
      <c r="H217" s="4"/>
    </row>
    <row r="218" spans="3:8" ht="62.25" customHeight="1">
      <c r="H218" s="4"/>
    </row>
  </sheetData>
  <autoFilter ref="A4:K214" xr:uid="{3C07D6C7-5FC9-41FA-AFBD-99C2B03E19FF}"/>
  <mergeCells count="4">
    <mergeCell ref="A3:K3"/>
    <mergeCell ref="A2:K2"/>
    <mergeCell ref="A1:K1"/>
    <mergeCell ref="A9:H9"/>
  </mergeCells>
  <conditionalFormatting sqref="B5:B6">
    <cfRule type="duplicateValues" dxfId="3" priority="2"/>
  </conditionalFormatting>
  <conditionalFormatting sqref="B7:B8">
    <cfRule type="duplicateValues" dxfId="2" priority="1"/>
  </conditionalFormatting>
  <printOptions horizontalCentered="1"/>
  <pageMargins left="0" right="0" top="0" bottom="0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03FE3-97BD-4363-86E0-DE30F6968F38}">
  <dimension ref="A1:E92"/>
  <sheetViews>
    <sheetView view="pageBreakPreview" zoomScale="60" zoomScaleNormal="100" workbookViewId="0">
      <selection activeCell="A3" sqref="A3:E3"/>
    </sheetView>
  </sheetViews>
  <sheetFormatPr defaultColWidth="8.88671875" defaultRowHeight="62.25" customHeight="1"/>
  <cols>
    <col min="1" max="1" width="7.21875" style="26" customWidth="1"/>
    <col min="2" max="2" width="47.6640625" style="27" customWidth="1"/>
    <col min="3" max="3" width="25.109375" style="28" customWidth="1"/>
    <col min="4" max="4" width="30.44140625" style="28" customWidth="1"/>
    <col min="5" max="5" width="44.5546875" style="19" customWidth="1"/>
    <col min="6" max="16384" width="8.88671875" style="19"/>
  </cols>
  <sheetData>
    <row r="1" spans="1:5" ht="21.75" customHeight="1">
      <c r="A1" s="50" t="s">
        <v>40</v>
      </c>
      <c r="B1" s="50"/>
      <c r="C1" s="50"/>
      <c r="D1" s="50"/>
      <c r="E1" s="50"/>
    </row>
    <row r="2" spans="1:5" ht="40.5" customHeight="1">
      <c r="A2" s="50" t="s">
        <v>43</v>
      </c>
      <c r="B2" s="50"/>
      <c r="C2" s="50"/>
      <c r="D2" s="50"/>
      <c r="E2" s="50"/>
    </row>
    <row r="3" spans="1:5" ht="36.75" customHeight="1">
      <c r="A3" s="51" t="s">
        <v>82</v>
      </c>
      <c r="B3" s="51"/>
      <c r="C3" s="51"/>
      <c r="D3" s="51"/>
      <c r="E3" s="51"/>
    </row>
    <row r="4" spans="1:5" s="23" customFormat="1" ht="67.5" customHeight="1">
      <c r="A4" s="20" t="s">
        <v>1</v>
      </c>
      <c r="B4" s="21" t="s">
        <v>44</v>
      </c>
      <c r="C4" s="22" t="s">
        <v>4</v>
      </c>
      <c r="D4" s="22" t="s">
        <v>45</v>
      </c>
      <c r="E4" s="20" t="s">
        <v>46</v>
      </c>
    </row>
    <row r="5" spans="1:5" ht="96" customHeight="1">
      <c r="A5" s="24">
        <v>1</v>
      </c>
      <c r="B5" s="25" t="s">
        <v>23</v>
      </c>
      <c r="C5" s="29" t="s">
        <v>21</v>
      </c>
      <c r="D5" s="29" t="s">
        <v>52</v>
      </c>
      <c r="E5" s="29" t="s">
        <v>47</v>
      </c>
    </row>
    <row r="6" spans="1:5" ht="109.5" customHeight="1">
      <c r="A6" s="24">
        <v>2</v>
      </c>
      <c r="B6" s="25" t="s">
        <v>24</v>
      </c>
      <c r="C6" s="29" t="s">
        <v>22</v>
      </c>
      <c r="D6" s="30" t="s">
        <v>52</v>
      </c>
      <c r="E6" s="29" t="s">
        <v>59</v>
      </c>
    </row>
    <row r="7" spans="1:5" ht="62.25" customHeight="1">
      <c r="A7" s="19"/>
      <c r="B7" s="19"/>
      <c r="C7" s="19"/>
      <c r="D7" s="19"/>
    </row>
    <row r="8" spans="1:5" ht="62.25" customHeight="1">
      <c r="A8" s="19"/>
      <c r="B8" s="19"/>
      <c r="C8" s="19"/>
      <c r="D8" s="19"/>
    </row>
    <row r="9" spans="1:5" ht="62.25" customHeight="1">
      <c r="A9" s="19"/>
      <c r="B9" s="19"/>
      <c r="C9" s="19"/>
      <c r="D9" s="19"/>
    </row>
    <row r="10" spans="1:5" ht="62.25" customHeight="1">
      <c r="A10" s="19"/>
      <c r="B10" s="19"/>
      <c r="C10" s="19"/>
      <c r="D10" s="19"/>
    </row>
    <row r="11" spans="1:5" ht="62.25" customHeight="1">
      <c r="A11" s="19"/>
      <c r="B11" s="19"/>
      <c r="C11" s="19"/>
      <c r="D11" s="19"/>
    </row>
    <row r="12" spans="1:5" ht="62.25" customHeight="1">
      <c r="A12" s="19"/>
      <c r="B12" s="19"/>
      <c r="C12" s="19"/>
      <c r="D12" s="19"/>
    </row>
    <row r="13" spans="1:5" ht="62.25" customHeight="1">
      <c r="A13" s="19"/>
      <c r="B13" s="19"/>
      <c r="C13" s="19"/>
      <c r="D13" s="19"/>
    </row>
    <row r="14" spans="1:5" ht="62.25" customHeight="1">
      <c r="A14" s="19"/>
      <c r="B14" s="19"/>
      <c r="C14" s="19"/>
      <c r="D14" s="19"/>
    </row>
    <row r="15" spans="1:5" ht="62.25" customHeight="1">
      <c r="A15" s="19"/>
      <c r="B15" s="19"/>
      <c r="C15" s="19"/>
      <c r="D15" s="19"/>
    </row>
    <row r="16" spans="1:5" ht="62.25" customHeight="1">
      <c r="A16" s="19"/>
      <c r="B16" s="19"/>
      <c r="C16" s="19"/>
      <c r="D16" s="19"/>
    </row>
    <row r="17" s="19" customFormat="1" ht="62.25" customHeight="1"/>
    <row r="18" s="19" customFormat="1" ht="62.25" customHeight="1"/>
    <row r="19" s="19" customFormat="1" ht="62.25" customHeight="1"/>
    <row r="20" s="19" customFormat="1" ht="62.25" customHeight="1"/>
    <row r="21" s="19" customFormat="1" ht="62.25" customHeight="1"/>
    <row r="22" s="19" customFormat="1" ht="62.25" customHeight="1"/>
    <row r="23" s="19" customFormat="1" ht="62.25" customHeight="1"/>
    <row r="24" s="19" customFormat="1" ht="62.25" customHeight="1"/>
    <row r="25" s="19" customFormat="1" ht="62.25" customHeight="1"/>
    <row r="26" s="19" customFormat="1" ht="62.25" customHeight="1"/>
    <row r="27" s="19" customFormat="1" ht="62.25" customHeight="1"/>
    <row r="28" s="19" customFormat="1" ht="62.25" customHeight="1"/>
    <row r="29" s="19" customFormat="1" ht="62.25" customHeight="1"/>
    <row r="30" s="19" customFormat="1" ht="62.25" customHeight="1"/>
    <row r="31" s="19" customFormat="1" ht="62.25" customHeight="1"/>
    <row r="32" s="19" customFormat="1" ht="62.25" customHeight="1"/>
    <row r="33" s="19" customFormat="1" ht="62.25" customHeight="1"/>
    <row r="34" s="19" customFormat="1" ht="62.25" customHeight="1"/>
    <row r="35" s="19" customFormat="1" ht="62.25" customHeight="1"/>
    <row r="36" s="19" customFormat="1" ht="62.25" customHeight="1"/>
    <row r="37" s="19" customFormat="1" ht="62.25" customHeight="1"/>
    <row r="38" s="19" customFormat="1" ht="62.25" customHeight="1"/>
    <row r="39" s="19" customFormat="1" ht="62.25" customHeight="1"/>
    <row r="40" s="19" customFormat="1" ht="62.25" customHeight="1"/>
    <row r="41" s="19" customFormat="1" ht="62.25" customHeight="1"/>
    <row r="42" s="19" customFormat="1" ht="62.25" customHeight="1"/>
    <row r="43" s="19" customFormat="1" ht="62.25" customHeight="1"/>
    <row r="44" s="19" customFormat="1" ht="62.25" customHeight="1"/>
    <row r="45" s="19" customFormat="1" ht="62.25" customHeight="1"/>
    <row r="46" s="19" customFormat="1" ht="62.25" customHeight="1"/>
    <row r="47" s="19" customFormat="1" ht="62.25" customHeight="1"/>
    <row r="48" s="19" customFormat="1" ht="62.25" customHeight="1"/>
    <row r="49" s="19" customFormat="1" ht="62.25" customHeight="1"/>
    <row r="50" s="19" customFormat="1" ht="62.25" customHeight="1"/>
    <row r="51" s="19" customFormat="1" ht="62.25" customHeight="1"/>
    <row r="52" s="19" customFormat="1" ht="62.25" customHeight="1"/>
    <row r="53" s="19" customFormat="1" ht="62.25" customHeight="1"/>
    <row r="54" s="19" customFormat="1" ht="62.25" customHeight="1"/>
    <row r="55" s="19" customFormat="1" ht="62.25" customHeight="1"/>
    <row r="56" s="19" customFormat="1" ht="62.25" customHeight="1"/>
    <row r="57" s="19" customFormat="1" ht="62.25" customHeight="1"/>
    <row r="58" s="19" customFormat="1" ht="62.25" customHeight="1"/>
    <row r="59" s="19" customFormat="1" ht="62.25" customHeight="1"/>
    <row r="60" s="19" customFormat="1" ht="62.25" customHeight="1"/>
    <row r="61" s="19" customFormat="1" ht="62.25" customHeight="1"/>
    <row r="62" s="19" customFormat="1" ht="62.25" customHeight="1"/>
    <row r="63" s="19" customFormat="1" ht="62.25" customHeight="1"/>
    <row r="64" s="19" customFormat="1" ht="62.25" customHeight="1"/>
    <row r="65" s="19" customFormat="1" ht="62.25" customHeight="1"/>
    <row r="66" s="19" customFormat="1" ht="62.25" customHeight="1"/>
    <row r="67" s="19" customFormat="1" ht="62.25" customHeight="1"/>
    <row r="68" s="19" customFormat="1" ht="62.25" customHeight="1"/>
    <row r="69" s="19" customFormat="1" ht="62.25" customHeight="1"/>
    <row r="70" s="19" customFormat="1" ht="62.25" customHeight="1"/>
    <row r="71" s="19" customFormat="1" ht="62.25" customHeight="1"/>
    <row r="72" s="19" customFormat="1" ht="62.25" customHeight="1"/>
    <row r="73" s="19" customFormat="1" ht="62.25" customHeight="1"/>
    <row r="74" s="19" customFormat="1" ht="62.25" customHeight="1"/>
    <row r="75" s="19" customFormat="1" ht="62.25" customHeight="1"/>
    <row r="76" s="19" customFormat="1" ht="62.25" customHeight="1"/>
    <row r="77" s="19" customFormat="1" ht="62.25" customHeight="1"/>
    <row r="78" s="19" customFormat="1" ht="62.25" customHeight="1"/>
    <row r="79" s="19" customFormat="1" ht="62.25" customHeight="1"/>
    <row r="80" s="19" customFormat="1" ht="62.25" customHeight="1"/>
    <row r="81" s="19" customFormat="1" ht="62.25" customHeight="1"/>
    <row r="82" s="19" customFormat="1" ht="62.25" customHeight="1"/>
    <row r="83" s="19" customFormat="1" ht="62.25" customHeight="1"/>
    <row r="84" s="19" customFormat="1" ht="62.25" customHeight="1"/>
    <row r="85" s="19" customFormat="1" ht="62.25" customHeight="1"/>
    <row r="86" s="19" customFormat="1" ht="62.25" customHeight="1"/>
    <row r="87" s="19" customFormat="1" ht="62.25" customHeight="1"/>
    <row r="88" s="19" customFormat="1" ht="62.25" customHeight="1"/>
    <row r="89" s="19" customFormat="1" ht="62.25" customHeight="1"/>
    <row r="90" s="19" customFormat="1" ht="62.25" customHeight="1"/>
    <row r="91" s="19" customFormat="1" ht="62.25" customHeight="1"/>
    <row r="92" s="19" customFormat="1" ht="62.25" customHeight="1"/>
  </sheetData>
  <autoFilter ref="A4:E92" xr:uid="{8B703FE3-97BD-4363-86E0-DE30F6968F38}"/>
  <mergeCells count="3">
    <mergeCell ref="A1:E1"/>
    <mergeCell ref="A2:E2"/>
    <mergeCell ref="A3:E3"/>
  </mergeCells>
  <printOptions horizontalCentered="1"/>
  <pageMargins left="0" right="0" top="0" bottom="0" header="0" footer="0"/>
  <pageSetup paperSize="9" scale="70" orientation="landscape" r:id="rId1"/>
  <colBreaks count="1" manualBreakCount="1">
    <brk id="5" max="9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3CC7-8D6D-43D7-9F70-594F8911C8A8}">
  <dimension ref="A1:R214"/>
  <sheetViews>
    <sheetView tabSelected="1" view="pageBreakPreview" zoomScale="55" zoomScaleNormal="100" zoomScaleSheetLayoutView="55" workbookViewId="0">
      <selection activeCell="K6" sqref="K6"/>
    </sheetView>
  </sheetViews>
  <sheetFormatPr defaultColWidth="5.44140625" defaultRowHeight="20.25"/>
  <cols>
    <col min="1" max="1" width="5" style="31" customWidth="1"/>
    <col min="2" max="2" width="13.88671875" style="31" customWidth="1"/>
    <col min="3" max="3" width="14.6640625" style="43" customWidth="1"/>
    <col min="4" max="4" width="21.88671875" style="43" customWidth="1"/>
    <col min="5" max="5" width="13.109375" style="43" customWidth="1"/>
    <col min="6" max="6" width="12.44140625" style="43" customWidth="1"/>
    <col min="7" max="7" width="12.77734375" style="43" customWidth="1"/>
    <col min="8" max="8" width="13.109375" style="43" customWidth="1"/>
    <col min="9" max="9" width="8" style="43" customWidth="1"/>
    <col min="10" max="10" width="10.88671875" style="43" customWidth="1"/>
    <col min="11" max="11" width="14" style="43" customWidth="1"/>
    <col min="12" max="12" width="13.21875" style="44" customWidth="1"/>
    <col min="13" max="14" width="10.33203125" style="43" customWidth="1"/>
    <col min="15" max="15" width="10.33203125" style="31" customWidth="1"/>
    <col min="16" max="16" width="9.6640625" style="43" customWidth="1"/>
    <col min="17" max="17" width="20.77734375" style="31" customWidth="1"/>
    <col min="18" max="18" width="17.6640625" style="31" customWidth="1"/>
    <col min="19" max="16384" width="5.44140625" style="31"/>
  </cols>
  <sheetData>
    <row r="1" spans="1:18" ht="21.75" customHeight="1">
      <c r="A1" s="52" t="s">
        <v>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ht="32.25" customHeight="1">
      <c r="A2" s="52" t="s">
        <v>49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s="32" customFormat="1" ht="39.75" customHeight="1">
      <c r="A3" s="53" t="s">
        <v>81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s="33" customFormat="1" ht="201.75" customHeight="1">
      <c r="A4" s="45" t="s">
        <v>1</v>
      </c>
      <c r="B4" s="45" t="s">
        <v>2</v>
      </c>
      <c r="C4" s="46" t="s">
        <v>3</v>
      </c>
      <c r="D4" s="46" t="s">
        <v>6</v>
      </c>
      <c r="E4" s="46" t="s">
        <v>8</v>
      </c>
      <c r="F4" s="46" t="s">
        <v>9</v>
      </c>
      <c r="G4" s="46" t="s">
        <v>10</v>
      </c>
      <c r="H4" s="46" t="s">
        <v>11</v>
      </c>
      <c r="I4" s="46" t="s">
        <v>29</v>
      </c>
      <c r="J4" s="46" t="s">
        <v>12</v>
      </c>
      <c r="K4" s="46" t="s">
        <v>13</v>
      </c>
      <c r="L4" s="46" t="s">
        <v>14</v>
      </c>
      <c r="M4" s="46" t="s">
        <v>15</v>
      </c>
      <c r="N4" s="46" t="s">
        <v>16</v>
      </c>
      <c r="O4" s="45" t="s">
        <v>34</v>
      </c>
      <c r="P4" s="46" t="s">
        <v>35</v>
      </c>
      <c r="Q4" s="45" t="s">
        <v>17</v>
      </c>
      <c r="R4" s="45" t="s">
        <v>5</v>
      </c>
    </row>
    <row r="5" spans="1:18" s="40" customFormat="1" ht="162.75" customHeight="1">
      <c r="A5" s="34">
        <v>1</v>
      </c>
      <c r="B5" s="10" t="s">
        <v>51</v>
      </c>
      <c r="C5" s="11" t="s">
        <v>55</v>
      </c>
      <c r="D5" s="35" t="s">
        <v>60</v>
      </c>
      <c r="E5" s="36" t="s">
        <v>61</v>
      </c>
      <c r="F5" s="36" t="s">
        <v>62</v>
      </c>
      <c r="G5" s="36" t="s">
        <v>41</v>
      </c>
      <c r="H5" s="36" t="s">
        <v>63</v>
      </c>
      <c r="I5" s="37" t="s">
        <v>64</v>
      </c>
      <c r="J5" s="36" t="s">
        <v>18</v>
      </c>
      <c r="K5" s="36" t="s">
        <v>65</v>
      </c>
      <c r="L5" s="36" t="s">
        <v>66</v>
      </c>
      <c r="M5" s="36" t="s">
        <v>30</v>
      </c>
      <c r="N5" s="36" t="s">
        <v>20</v>
      </c>
      <c r="O5" s="38">
        <v>15000</v>
      </c>
      <c r="P5" s="39">
        <v>615000</v>
      </c>
      <c r="Q5" s="13">
        <v>9225000000</v>
      </c>
      <c r="R5" s="12" t="s">
        <v>38</v>
      </c>
    </row>
    <row r="6" spans="1:18" ht="149.25" customHeight="1">
      <c r="A6" s="34">
        <v>2</v>
      </c>
      <c r="B6" s="10" t="s">
        <v>52</v>
      </c>
      <c r="C6" s="11" t="s">
        <v>56</v>
      </c>
      <c r="D6" s="35" t="s">
        <v>60</v>
      </c>
      <c r="E6" s="36" t="s">
        <v>32</v>
      </c>
      <c r="F6" s="36" t="s">
        <v>62</v>
      </c>
      <c r="G6" s="36" t="s">
        <v>41</v>
      </c>
      <c r="H6" s="36" t="s">
        <v>67</v>
      </c>
      <c r="I6" s="37" t="s">
        <v>68</v>
      </c>
      <c r="J6" s="36" t="s">
        <v>18</v>
      </c>
      <c r="K6" s="36" t="s">
        <v>69</v>
      </c>
      <c r="L6" s="36" t="s">
        <v>70</v>
      </c>
      <c r="M6" s="36" t="s">
        <v>30</v>
      </c>
      <c r="N6" s="36" t="s">
        <v>20</v>
      </c>
      <c r="O6" s="38">
        <v>8000</v>
      </c>
      <c r="P6" s="39">
        <v>530000</v>
      </c>
      <c r="Q6" s="13">
        <v>4240000000</v>
      </c>
      <c r="R6" s="12" t="s">
        <v>38</v>
      </c>
    </row>
    <row r="7" spans="1:18" ht="156.75" customHeight="1">
      <c r="A7" s="34">
        <v>3</v>
      </c>
      <c r="B7" s="10" t="s">
        <v>53</v>
      </c>
      <c r="C7" s="11" t="s">
        <v>57</v>
      </c>
      <c r="D7" s="35" t="s">
        <v>71</v>
      </c>
      <c r="E7" s="36" t="s">
        <v>72</v>
      </c>
      <c r="F7" s="36" t="s">
        <v>62</v>
      </c>
      <c r="G7" s="36" t="s">
        <v>73</v>
      </c>
      <c r="H7" s="36" t="s">
        <v>33</v>
      </c>
      <c r="I7" s="37" t="s">
        <v>74</v>
      </c>
      <c r="J7" s="36" t="s">
        <v>19</v>
      </c>
      <c r="K7" s="36" t="s">
        <v>75</v>
      </c>
      <c r="L7" s="36" t="s">
        <v>76</v>
      </c>
      <c r="M7" s="36" t="s">
        <v>31</v>
      </c>
      <c r="N7" s="36" t="s">
        <v>20</v>
      </c>
      <c r="O7" s="38">
        <v>7000</v>
      </c>
      <c r="P7" s="39">
        <v>684789</v>
      </c>
      <c r="Q7" s="13">
        <v>4793523000</v>
      </c>
      <c r="R7" s="12" t="s">
        <v>38</v>
      </c>
    </row>
    <row r="8" spans="1:18" ht="186.75" customHeight="1">
      <c r="A8" s="34">
        <v>4</v>
      </c>
      <c r="B8" s="10" t="s">
        <v>54</v>
      </c>
      <c r="C8" s="11" t="s">
        <v>58</v>
      </c>
      <c r="D8" s="35" t="s">
        <v>77</v>
      </c>
      <c r="E8" s="36" t="s">
        <v>78</v>
      </c>
      <c r="F8" s="36" t="s">
        <v>62</v>
      </c>
      <c r="G8" s="36" t="s">
        <v>41</v>
      </c>
      <c r="H8" s="36" t="s">
        <v>67</v>
      </c>
      <c r="I8" s="37" t="s">
        <v>64</v>
      </c>
      <c r="J8" s="36" t="s">
        <v>18</v>
      </c>
      <c r="K8" s="36" t="s">
        <v>79</v>
      </c>
      <c r="L8" s="36" t="s">
        <v>66</v>
      </c>
      <c r="M8" s="36" t="s">
        <v>30</v>
      </c>
      <c r="N8" s="36" t="s">
        <v>20</v>
      </c>
      <c r="O8" s="38">
        <v>25000</v>
      </c>
      <c r="P8" s="39">
        <v>198000</v>
      </c>
      <c r="Q8" s="13">
        <v>4950000000</v>
      </c>
      <c r="R8" s="12" t="s">
        <v>38</v>
      </c>
    </row>
    <row r="9" spans="1:18" ht="28.5" customHeight="1">
      <c r="A9" s="54" t="s">
        <v>80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41">
        <f>SUM(Q5:Q8)</f>
        <v>23208523000</v>
      </c>
      <c r="R9" s="42"/>
    </row>
    <row r="10" spans="1:18" ht="250.5" customHeight="1"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P10" s="31"/>
    </row>
    <row r="11" spans="1:18" ht="144" customHeight="1"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P11" s="31"/>
    </row>
    <row r="12" spans="1:18" ht="125.25" customHeight="1"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P12" s="31"/>
    </row>
    <row r="13" spans="1:18" ht="129" customHeight="1"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P13" s="31"/>
    </row>
    <row r="14" spans="1:18" ht="95.25" customHeight="1"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P14" s="31"/>
    </row>
    <row r="15" spans="1:18" ht="114" customHeight="1"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P15" s="31"/>
    </row>
    <row r="16" spans="1:18" ht="81" customHeight="1"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P16" s="31"/>
    </row>
    <row r="17" s="31" customFormat="1" ht="86.25" customHeight="1"/>
    <row r="18" s="31" customFormat="1" ht="82.5" customHeight="1"/>
    <row r="19" s="31" customFormat="1" ht="135" customHeight="1"/>
    <row r="20" s="31" customFormat="1" ht="90" customHeight="1"/>
    <row r="21" s="31" customFormat="1" ht="92.25" customHeight="1"/>
    <row r="22" s="31" customFormat="1" ht="84.75" customHeight="1"/>
    <row r="23" s="31" customFormat="1" ht="116.25" customHeight="1"/>
    <row r="24" s="31" customFormat="1" ht="103.5" customHeight="1"/>
    <row r="25" s="31" customFormat="1" ht="87" customHeight="1"/>
    <row r="26" s="31" customFormat="1" ht="111" customHeight="1"/>
    <row r="27" s="31" customFormat="1" ht="180.75" customHeight="1"/>
    <row r="28" s="31" customFormat="1" ht="107.25" customHeight="1"/>
    <row r="29" s="31" customFormat="1" ht="173.25" customHeight="1"/>
    <row r="30" s="31" customFormat="1" ht="101.25" customHeight="1"/>
    <row r="31" s="31" customFormat="1" ht="95.25" customHeight="1"/>
    <row r="32" s="31" customFormat="1" ht="62.25" customHeight="1"/>
    <row r="33" s="31" customFormat="1" ht="120.75" customHeight="1"/>
    <row r="34" s="31" customFormat="1" ht="129.75" customHeight="1"/>
    <row r="35" s="31" customFormat="1" ht="92.25" customHeight="1"/>
    <row r="36" s="31" customFormat="1" ht="114.75" customHeight="1"/>
    <row r="37" s="31" customFormat="1" ht="106.5" customHeight="1"/>
    <row r="38" s="31" customFormat="1" ht="108.75" customHeight="1"/>
    <row r="39" s="31" customFormat="1" ht="141.75" customHeight="1"/>
    <row r="40" s="31" customFormat="1" ht="61.5" customHeight="1"/>
    <row r="41" s="31" customFormat="1" ht="99.75" customHeight="1"/>
    <row r="42" s="31" customFormat="1" ht="87.75" customHeight="1"/>
    <row r="43" s="31" customFormat="1" ht="87.75" customHeight="1"/>
    <row r="44" s="31" customFormat="1" ht="87.75" customHeight="1"/>
    <row r="45" s="31" customFormat="1" ht="70.5" customHeight="1"/>
    <row r="46" s="31" customFormat="1" ht="105" customHeight="1"/>
    <row r="47" s="31" customFormat="1" ht="76.5" customHeight="1"/>
    <row r="48" s="31" customFormat="1" ht="76.5" customHeight="1"/>
    <row r="49" s="31" customFormat="1" ht="76.5" customHeight="1"/>
    <row r="50" s="31" customFormat="1" ht="76.5" customHeight="1"/>
    <row r="51" s="31" customFormat="1" ht="91.5" customHeight="1"/>
    <row r="52" s="31" customFormat="1" ht="112.5" customHeight="1"/>
    <row r="53" s="31" customFormat="1" ht="71.25" customHeight="1"/>
    <row r="54" s="31" customFormat="1" ht="71.25" customHeight="1"/>
    <row r="55" s="31" customFormat="1" ht="71.25" customHeight="1"/>
    <row r="56" s="31" customFormat="1" ht="71.25" customHeight="1"/>
    <row r="57" s="31" customFormat="1" ht="71.25" customHeight="1"/>
    <row r="58" s="31" customFormat="1" ht="71.25" customHeight="1"/>
    <row r="59" s="31" customFormat="1" ht="72.75" customHeight="1"/>
    <row r="60" s="31" customFormat="1" ht="72.75" customHeight="1"/>
    <row r="61" s="31" customFormat="1" ht="72.75" customHeight="1"/>
    <row r="62" s="31" customFormat="1" ht="72.75" customHeight="1"/>
    <row r="63" s="31" customFormat="1" ht="72.75" customHeight="1"/>
    <row r="64" s="31" customFormat="1" ht="72.75" customHeight="1"/>
    <row r="65" s="31" customFormat="1" ht="81" customHeight="1"/>
    <row r="66" s="31" customFormat="1" ht="282.75" customHeight="1"/>
    <row r="67" s="31" customFormat="1" ht="78.75" customHeight="1"/>
    <row r="68" s="31" customFormat="1" ht="82.5" customHeight="1"/>
    <row r="69" s="31" customFormat="1" ht="82.5" customHeight="1"/>
    <row r="70" s="31" customFormat="1" ht="82.5" customHeight="1"/>
    <row r="71" s="31" customFormat="1" ht="210" customHeight="1"/>
    <row r="72" s="31" customFormat="1" ht="204.75" customHeight="1"/>
    <row r="73" s="31" customFormat="1" ht="78.75" customHeight="1"/>
    <row r="74" s="31" customFormat="1" ht="73.5" customHeight="1"/>
    <row r="75" s="31" customFormat="1" ht="75" customHeight="1"/>
    <row r="76" s="31" customFormat="1" ht="177.75" customHeight="1"/>
    <row r="77" s="31" customFormat="1" ht="174" customHeight="1"/>
    <row r="78" s="31" customFormat="1" ht="126.75" customHeight="1"/>
    <row r="79" s="31" customFormat="1" ht="84.75" customHeight="1"/>
    <row r="80" s="31" customFormat="1" ht="75" customHeight="1"/>
    <row r="81" s="31" customFormat="1" ht="183.75" customHeight="1"/>
    <row r="82" s="31" customFormat="1" ht="167.25" customHeight="1"/>
    <row r="83" s="31" customFormat="1" ht="65.25" customHeight="1"/>
    <row r="84" s="31" customFormat="1" ht="65.25" customHeight="1"/>
    <row r="85" s="31" customFormat="1" ht="137.25" customHeight="1"/>
    <row r="86" s="31" customFormat="1" ht="156.75" customHeight="1"/>
    <row r="87" s="31" customFormat="1" ht="156.75" customHeight="1"/>
    <row r="88" s="31" customFormat="1"/>
    <row r="89" s="31" customFormat="1"/>
    <row r="90" s="31" customFormat="1" ht="80.25" customHeight="1"/>
    <row r="91" s="31" customFormat="1"/>
    <row r="92" s="31" customFormat="1" ht="86.25" customHeight="1"/>
    <row r="93" s="31" customFormat="1" ht="76.5" customHeight="1"/>
    <row r="94" s="31" customFormat="1" ht="133.5" customHeight="1"/>
    <row r="95" s="31" customFormat="1" ht="61.5" customHeight="1"/>
    <row r="96" s="31" customFormat="1" ht="167.25" customHeight="1"/>
    <row r="97" s="31" customFormat="1" ht="80.25" customHeight="1"/>
    <row r="98" s="31" customFormat="1" ht="76.5" customHeight="1"/>
    <row r="99" s="31" customFormat="1" ht="69.75" customHeight="1"/>
    <row r="100" s="31" customFormat="1" ht="66" customHeight="1"/>
    <row r="101" s="31" customFormat="1" ht="65.25" customHeight="1"/>
    <row r="102" s="31" customFormat="1" ht="77.25" customHeight="1"/>
    <row r="103" s="31" customFormat="1" ht="61.5" customHeight="1"/>
    <row r="104" s="31" customFormat="1"/>
    <row r="105" s="31" customFormat="1"/>
    <row r="106" s="31" customFormat="1" ht="69" customHeight="1"/>
    <row r="107" s="31" customFormat="1" ht="144" customHeight="1"/>
    <row r="108" s="31" customFormat="1" ht="72.75" customHeight="1"/>
    <row r="109" s="31" customFormat="1"/>
    <row r="110" s="31" customFormat="1"/>
    <row r="111" s="31" customFormat="1"/>
    <row r="112" s="31" customFormat="1"/>
    <row r="113" s="31" customFormat="1" ht="65.25" customHeight="1"/>
    <row r="114" s="31" customFormat="1" ht="138.75" customHeight="1"/>
    <row r="115" s="31" customFormat="1" ht="92.25" customHeight="1"/>
    <row r="116" s="31" customFormat="1" ht="81" customHeight="1"/>
    <row r="117" s="31" customFormat="1" ht="227.25" customHeight="1"/>
    <row r="118" s="31" customFormat="1" ht="96" customHeight="1"/>
    <row r="119" s="31" customFormat="1" ht="133.5" customHeight="1"/>
    <row r="120" s="31" customFormat="1" ht="153.75" customHeight="1"/>
    <row r="121" s="31" customFormat="1" ht="118.5" customHeight="1"/>
    <row r="122" s="31" customFormat="1" ht="129" customHeight="1"/>
    <row r="123" s="31" customFormat="1" ht="96" customHeight="1"/>
    <row r="124" s="31" customFormat="1" ht="112.5" customHeight="1"/>
    <row r="125" s="31" customFormat="1" ht="112.5" customHeight="1"/>
    <row r="126" s="31" customFormat="1" ht="112.5" customHeight="1"/>
    <row r="127" s="31" customFormat="1" ht="112.5" customHeight="1"/>
    <row r="128" s="31" customFormat="1" ht="112.5" customHeight="1"/>
    <row r="129" s="31" customFormat="1"/>
    <row r="130" s="31" customFormat="1"/>
    <row r="131" s="31" customFormat="1" ht="92.25" customHeight="1"/>
    <row r="132" s="31" customFormat="1"/>
    <row r="133" s="31" customFormat="1"/>
    <row r="134" s="31" customFormat="1"/>
    <row r="135" s="31" customFormat="1"/>
    <row r="136" s="31" customFormat="1" ht="71.25" customHeight="1"/>
    <row r="137" s="31" customFormat="1"/>
    <row r="138" s="31" customFormat="1" ht="112.5" customHeight="1"/>
    <row r="139" s="31" customFormat="1" ht="87.75" customHeight="1"/>
    <row r="140" s="31" customFormat="1"/>
    <row r="141" s="31" customFormat="1" ht="84" customHeight="1"/>
    <row r="142" s="31" customFormat="1" ht="71.25" customHeight="1"/>
    <row r="143" s="31" customFormat="1" ht="92.25" customHeight="1"/>
    <row r="144" s="31" customFormat="1" ht="92.25" customHeight="1"/>
    <row r="145" s="31" customFormat="1" ht="92.25" customHeight="1"/>
    <row r="146" s="31" customFormat="1" ht="99.75" customHeight="1"/>
    <row r="147" s="31" customFormat="1" ht="99.75" customHeight="1"/>
    <row r="148" s="31" customFormat="1" ht="99.75" customHeight="1"/>
    <row r="149" s="31" customFormat="1" ht="99.75" customHeight="1"/>
    <row r="150" s="31" customFormat="1" ht="99.75" customHeight="1"/>
    <row r="151" s="31" customFormat="1" ht="99.75" customHeight="1"/>
    <row r="152" s="31" customFormat="1" ht="99.75" customHeight="1"/>
    <row r="153" s="31" customFormat="1" ht="99.75" customHeight="1"/>
    <row r="154" s="31" customFormat="1" ht="99.75" customHeight="1"/>
    <row r="155" s="31" customFormat="1" ht="99.75" customHeight="1"/>
    <row r="156" s="31" customFormat="1"/>
    <row r="157" s="31" customFormat="1" ht="72.75" customHeight="1"/>
    <row r="158" s="31" customFormat="1" ht="86.25" customHeight="1"/>
    <row r="159" s="31" customFormat="1" ht="121.5" customHeight="1"/>
    <row r="160" s="31" customFormat="1"/>
    <row r="161" s="31" customFormat="1" ht="87.75" customHeight="1"/>
    <row r="162" s="31" customFormat="1" ht="87.75" customHeight="1"/>
    <row r="163" s="31" customFormat="1" ht="87.75" customHeight="1"/>
    <row r="164" s="31" customFormat="1" ht="87.75" customHeight="1"/>
    <row r="165" s="31" customFormat="1" ht="171.75" customHeight="1"/>
    <row r="166" s="31" customFormat="1" ht="207.75" customHeight="1"/>
    <row r="167" s="31" customFormat="1"/>
    <row r="168" s="31" customFormat="1" ht="114.75" customHeight="1"/>
    <row r="169" s="31" customFormat="1"/>
    <row r="170" s="31" customFormat="1" ht="92.25" customHeight="1"/>
    <row r="171" s="31" customFormat="1" ht="92.25" customHeight="1"/>
    <row r="172" s="31" customFormat="1" ht="92.25" customHeight="1"/>
    <row r="173" s="31" customFormat="1" ht="92.25" customHeight="1"/>
    <row r="174" s="31" customFormat="1"/>
    <row r="175" s="31" customFormat="1"/>
    <row r="176" s="31" customFormat="1" ht="116.25" customHeight="1"/>
    <row r="177" s="31" customFormat="1" ht="202.5" customHeight="1"/>
    <row r="178" s="31" customFormat="1" ht="95.25" customHeight="1"/>
    <row r="179" s="31" customFormat="1"/>
    <row r="180" s="31" customFormat="1"/>
    <row r="181" s="31" customFormat="1" ht="130.5" customHeight="1"/>
    <row r="182" s="31" customFormat="1" ht="71.25" customHeight="1"/>
    <row r="183" s="31" customFormat="1" ht="65.25" customHeight="1"/>
    <row r="184" s="31" customFormat="1" ht="91.5" customHeight="1"/>
    <row r="185" s="31" customFormat="1" ht="162" customHeight="1"/>
    <row r="186" s="31" customFormat="1" ht="202.5" customHeight="1"/>
    <row r="187" s="31" customFormat="1" ht="164.25" customHeight="1"/>
    <row r="188" s="31" customFormat="1" ht="225" customHeight="1"/>
    <row r="189" s="31" customFormat="1" ht="208.5" customHeight="1"/>
    <row r="190" s="31" customFormat="1" ht="249.75" customHeight="1"/>
    <row r="191" s="31" customFormat="1" ht="192.75" customHeight="1"/>
    <row r="192" s="31" customFormat="1" ht="169.5" customHeight="1"/>
    <row r="193" s="31" customFormat="1" ht="291" customHeight="1"/>
    <row r="194" s="31" customFormat="1" ht="408.75" customHeight="1"/>
    <row r="195" s="31" customFormat="1" ht="409.6" customHeight="1"/>
    <row r="196" s="31" customFormat="1" ht="133.5" customHeight="1"/>
    <row r="197" s="31" customFormat="1" ht="84" customHeight="1"/>
    <row r="198" s="31" customFormat="1" ht="93.75" customHeight="1"/>
    <row r="199" s="31" customFormat="1"/>
    <row r="200" s="31" customFormat="1" ht="81" customHeight="1"/>
    <row r="201" s="31" customFormat="1" ht="175.5" customHeight="1"/>
    <row r="202" s="31" customFormat="1" ht="84" customHeight="1"/>
    <row r="203" s="31" customFormat="1" ht="351" customHeight="1"/>
    <row r="204" s="31" customFormat="1" ht="132.75" customHeight="1"/>
    <row r="205" s="31" customFormat="1" ht="92.25" customHeight="1"/>
    <row r="206" s="31" customFormat="1" ht="177.75" customHeight="1"/>
    <row r="207" s="31" customFormat="1"/>
    <row r="208" s="31" customFormat="1" ht="93.75" customHeight="1"/>
    <row r="209" s="31" customFormat="1" ht="148.5" customHeight="1"/>
    <row r="210" s="31" customFormat="1" ht="117.75" customHeight="1"/>
    <row r="211" s="31" customFormat="1"/>
    <row r="212" s="31" customFormat="1"/>
    <row r="213" s="31" customFormat="1" ht="87.75" customHeight="1"/>
    <row r="214" s="33" customFormat="1" ht="39.75" customHeight="1"/>
  </sheetData>
  <autoFilter ref="A4:R214" xr:uid="{2F033CC7-8D6D-43D7-9F70-594F8911C8A8}"/>
  <mergeCells count="4">
    <mergeCell ref="A1:R1"/>
    <mergeCell ref="A3:R3"/>
    <mergeCell ref="A2:R2"/>
    <mergeCell ref="A9:P9"/>
  </mergeCells>
  <conditionalFormatting sqref="B5:B6">
    <cfRule type="duplicateValues" dxfId="1" priority="2"/>
  </conditionalFormatting>
  <conditionalFormatting sqref="B7:B8">
    <cfRule type="duplicateValues" dxfId="0" priority="1"/>
  </conditionalFormatting>
  <dataValidations count="1">
    <dataValidation type="decimal" showErrorMessage="1" errorTitle="Lưu ý" error="Nhập số lớn hơn 0 và nhỏ hơn 999,999,999,999,999" promptTitle="Lưu ý" prompt="Nhập số lớn hơn 0 và nhỏ hơn 999,999,999,999,999" sqref="P5:P8" xr:uid="{A31C5293-61B3-4DD6-B1C9-E78372CC070D}">
      <formula1>0.0001</formula1>
      <formula2>999999999999999</formula2>
    </dataValidation>
  </dataValidations>
  <printOptions horizontalCentered="1"/>
  <pageMargins left="0" right="0" top="0" bottom="0" header="0.31496062992125984" footer="0.31496062992125984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849F539B-6D95-4A6D-B9C7-8B075766E4C2}"/>
</file>

<file path=customXml/itemProps2.xml><?xml version="1.0" encoding="utf-8"?>
<ds:datastoreItem xmlns:ds="http://schemas.openxmlformats.org/officeDocument/2006/customXml" ds:itemID="{F2FB37FE-E50B-4D1C-BAC3-3F80ED46AC99}"/>
</file>

<file path=customXml/itemProps3.xml><?xml version="1.0" encoding="utf-8"?>
<ds:datastoreItem xmlns:ds="http://schemas.openxmlformats.org/officeDocument/2006/customXml" ds:itemID="{990EB0B9-D0E3-42B2-9A0A-365C30ECAD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pl1qđ</vt:lpstr>
      <vt:lpstr>pL2.qđ</vt:lpstr>
      <vt:lpstr>PL 3 QĐ</vt:lpstr>
      <vt:lpstr>'PL 3 QĐ'!Print_Area</vt:lpstr>
      <vt:lpstr>pl1qđ!Print_Area</vt:lpstr>
      <vt:lpstr>pL2.qđ!Print_Area</vt:lpstr>
      <vt:lpstr>'PL 3 QĐ'!Print_Titles</vt:lpstr>
      <vt:lpstr>pl1qđ!Print_Titles</vt:lpstr>
      <vt:lpstr>pL2.qđ!Print_Titles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Nguyễn</dc:creator>
  <cp:lastModifiedBy>Lê Nguyễn</cp:lastModifiedBy>
  <cp:lastPrinted>2025-04-15T07:29:55Z</cp:lastPrinted>
  <dcterms:created xsi:type="dcterms:W3CDTF">2024-12-17T03:25:51Z</dcterms:created>
  <dcterms:modified xsi:type="dcterms:W3CDTF">2025-04-25T00:33:41Z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